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0" windowWidth="19440" windowHeight="12015"/>
  </bookViews>
  <sheets>
    <sheet name="2014B" sheetId="1" r:id="rId1"/>
  </sheets>
  <definedNames>
    <definedName name="_xlnm.Print_Area" localSheetId="0">'2014B'!$A$1:$G$15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5" i="1"/>
  <c r="B11" i="1" l="1"/>
  <c r="C14" i="1" l="1"/>
  <c r="D14" i="1"/>
  <c r="E14" i="1"/>
  <c r="F14" i="1"/>
  <c r="C11" i="1"/>
  <c r="D11" i="1"/>
  <c r="D15" i="1" s="1"/>
  <c r="E11" i="1"/>
  <c r="F11" i="1"/>
  <c r="F15" i="1" l="1"/>
  <c r="E15" i="1"/>
  <c r="G11" i="1"/>
  <c r="C15" i="1"/>
  <c r="G13" i="1"/>
  <c r="B14" i="1"/>
  <c r="G14" i="1" l="1"/>
  <c r="B15" i="1"/>
  <c r="G15" i="1" s="1"/>
</calcChain>
</file>

<file path=xl/sharedStrings.xml><?xml version="1.0" encoding="utf-8"?>
<sst xmlns="http://schemas.openxmlformats.org/spreadsheetml/2006/main" count="19" uniqueCount="19">
  <si>
    <t>SISTEMA DE UNIVERSIDAD VIRTUAL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</si>
  <si>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</si>
  <si>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</si>
  <si>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</si>
  <si>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</si>
  <si>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</si>
  <si>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</si>
  <si>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</si>
  <si>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TECNOLOGIAS E INFORMACION</t>
  </si>
  <si>
    <t>LICENCIATURA EN ADMINISTRACION DE LAS ORGANIZACIONES</t>
  </si>
  <si>
    <t>LICENCIATURA EN SEGURIDAD CIUDADANA</t>
  </si>
  <si>
    <t>TOTAL LICENCIATURA</t>
  </si>
  <si>
    <t>BACHILLERATO GENERAL POR AREAS INTERDISCIPLINARIAS</t>
  </si>
  <si>
    <t>TOTAL BACHILLERATO</t>
  </si>
  <si>
    <t>TOTAL SUV</t>
  </si>
  <si>
    <t>LICENCIADO EN GESTION CULTURAL</t>
  </si>
  <si>
    <t>LICENCIATURA EN BIBLIOTECOLOGIA Y GESTION DEL CONOCIMIENTO</t>
  </si>
  <si>
    <t>LICENCIATURA EN DESARROLLO EDUCATIVO</t>
  </si>
  <si>
    <t>DEMANDA POR CARRERA, NIVEL Y CENTRO CAL. 2014"B"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</si>
</sst>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10" fontId="2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/>
    <xf numFmtId="3" fontId="6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selection sqref="A1:G1"/>
    </sheetView>
  </sheetViews>
  <sheetFormatPr baseColWidth="10" defaultRowHeight="15" x14ac:dyDescent="0.25"/>
  <cols>
    <col min="1" max="1" width="61.85546875" bestFit="1" customWidth="1"/>
    <col min="2" max="7" width="13.7109375" customWidth="1"/>
  </cols>
  <sheetData>
    <row r="1" spans="1:7" ht="26.25" x14ac:dyDescent="0.25">
      <c r="A1" s="16" t="s">
        <v>18</v>
      </c>
      <c r="B1" s="16"/>
      <c r="C1" s="16"/>
      <c r="D1" s="16"/>
      <c r="E1" s="16"/>
      <c r="F1" s="16"/>
      <c r="G1" s="16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7" t="s">
        <v>0</v>
      </c>
      <c r="B3" s="17"/>
      <c r="C3" s="17"/>
      <c r="D3" s="17"/>
      <c r="E3" s="17"/>
      <c r="F3" s="17"/>
      <c r="G3" s="17"/>
    </row>
    <row r="4" spans="1:7" ht="31.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7" x14ac:dyDescent="0.25">
      <c r="A5" s="7" t="s">
        <v>15</v>
      </c>
      <c r="B5" s="8">
        <v>85</v>
      </c>
      <c r="C5" s="8">
        <v>83</v>
      </c>
      <c r="D5" s="8">
        <v>2</v>
      </c>
      <c r="E5" s="8">
        <v>90</v>
      </c>
      <c r="F5" s="8">
        <v>7</v>
      </c>
      <c r="G5" s="9">
        <f>$C5/$B5</f>
        <v>0.97647058823529409</v>
      </c>
    </row>
    <row r="6" spans="1:7" x14ac:dyDescent="0.25">
      <c r="A6" s="7" t="s">
        <v>9</v>
      </c>
      <c r="B6" s="8">
        <v>200</v>
      </c>
      <c r="C6" s="8">
        <v>191</v>
      </c>
      <c r="D6" s="8">
        <v>9</v>
      </c>
      <c r="E6" s="8">
        <v>210</v>
      </c>
      <c r="F6" s="8">
        <v>19</v>
      </c>
      <c r="G6" s="9">
        <f t="shared" ref="G6:G10" si="0">$C6/$B6</f>
        <v>0.95499999999999996</v>
      </c>
    </row>
    <row r="7" spans="1:7" x14ac:dyDescent="0.25">
      <c r="A7" s="7" t="s">
        <v>16</v>
      </c>
      <c r="B7" s="8">
        <v>38</v>
      </c>
      <c r="C7" s="8">
        <v>36</v>
      </c>
      <c r="D7" s="8">
        <v>2</v>
      </c>
      <c r="E7" s="8">
        <v>60</v>
      </c>
      <c r="F7" s="8">
        <v>24</v>
      </c>
      <c r="G7" s="9">
        <f t="shared" si="0"/>
        <v>0.94736842105263153</v>
      </c>
    </row>
    <row r="8" spans="1:7" x14ac:dyDescent="0.25">
      <c r="A8" s="7" t="s">
        <v>17</v>
      </c>
      <c r="B8" s="8">
        <v>166</v>
      </c>
      <c r="C8" s="8">
        <v>158</v>
      </c>
      <c r="D8" s="8">
        <v>8</v>
      </c>
      <c r="E8" s="8">
        <v>170</v>
      </c>
      <c r="F8" s="8">
        <v>12</v>
      </c>
      <c r="G8" s="9">
        <f t="shared" si="0"/>
        <v>0.95180722891566261</v>
      </c>
    </row>
    <row r="9" spans="1:7" x14ac:dyDescent="0.25">
      <c r="A9" s="7" t="s">
        <v>10</v>
      </c>
      <c r="B9" s="8">
        <v>63</v>
      </c>
      <c r="C9" s="8">
        <v>57</v>
      </c>
      <c r="D9" s="8">
        <v>6</v>
      </c>
      <c r="E9" s="8">
        <v>60</v>
      </c>
      <c r="F9" s="8">
        <v>3</v>
      </c>
      <c r="G9" s="9">
        <f t="shared" si="0"/>
        <v>0.90476190476190477</v>
      </c>
    </row>
    <row r="10" spans="1:7" x14ac:dyDescent="0.25">
      <c r="A10" s="7" t="s">
        <v>8</v>
      </c>
      <c r="B10" s="8">
        <v>150</v>
      </c>
      <c r="C10" s="8">
        <v>146</v>
      </c>
      <c r="D10" s="8">
        <v>4</v>
      </c>
      <c r="E10" s="8">
        <v>170</v>
      </c>
      <c r="F10" s="8">
        <v>24</v>
      </c>
      <c r="G10" s="9">
        <f t="shared" si="0"/>
        <v>0.97333333333333338</v>
      </c>
    </row>
    <row r="11" spans="1:7" ht="15.75" x14ac:dyDescent="0.25">
      <c r="A11" s="10" t="s">
        <v>11</v>
      </c>
      <c r="B11" s="11">
        <f>SUM(B5:B10)</f>
        <v>702</v>
      </c>
      <c r="C11" s="11">
        <f t="shared" ref="C11:F11" si="1">SUM(C5:C10)</f>
        <v>671</v>
      </c>
      <c r="D11" s="11">
        <f t="shared" si="1"/>
        <v>31</v>
      </c>
      <c r="E11" s="11">
        <f t="shared" si="1"/>
        <v>760</v>
      </c>
      <c r="F11" s="11">
        <f t="shared" si="1"/>
        <v>89</v>
      </c>
      <c r="G11" s="12">
        <f>C11/B11</f>
        <v>0.95584045584045585</v>
      </c>
    </row>
    <row r="12" spans="1:7" x14ac:dyDescent="0.25">
      <c r="A12" s="2"/>
      <c r="B12" s="3"/>
      <c r="C12" s="3"/>
      <c r="D12" s="3"/>
      <c r="E12" s="3"/>
      <c r="F12" s="3"/>
      <c r="G12" s="4"/>
    </row>
    <row r="13" spans="1:7" x14ac:dyDescent="0.25">
      <c r="A13" s="7" t="s">
        <v>12</v>
      </c>
      <c r="B13" s="8">
        <v>161</v>
      </c>
      <c r="C13" s="8">
        <v>147</v>
      </c>
      <c r="D13" s="8">
        <v>14</v>
      </c>
      <c r="E13" s="8">
        <v>180</v>
      </c>
      <c r="F13" s="8">
        <v>33</v>
      </c>
      <c r="G13" s="9">
        <f>C13/B13</f>
        <v>0.91304347826086951</v>
      </c>
    </row>
    <row r="14" spans="1:7" ht="15.75" x14ac:dyDescent="0.25">
      <c r="A14" s="10" t="s">
        <v>13</v>
      </c>
      <c r="B14" s="11">
        <f>SUM(B13)</f>
        <v>161</v>
      </c>
      <c r="C14" s="11">
        <f t="shared" ref="C14:F14" si="2">SUM(C13)</f>
        <v>147</v>
      </c>
      <c r="D14" s="11">
        <f t="shared" si="2"/>
        <v>14</v>
      </c>
      <c r="E14" s="11">
        <f t="shared" si="2"/>
        <v>180</v>
      </c>
      <c r="F14" s="11">
        <f t="shared" si="2"/>
        <v>33</v>
      </c>
      <c r="G14" s="12">
        <f>C14/B14</f>
        <v>0.91304347826086951</v>
      </c>
    </row>
    <row r="15" spans="1:7" ht="15.75" x14ac:dyDescent="0.25">
      <c r="A15" s="13" t="s">
        <v>14</v>
      </c>
      <c r="B15" s="14">
        <f>SUM(B14,B11)</f>
        <v>863</v>
      </c>
      <c r="C15" s="14">
        <f t="shared" ref="C15:F15" si="3">SUM(C14,C11)</f>
        <v>818</v>
      </c>
      <c r="D15" s="14">
        <f t="shared" si="3"/>
        <v>45</v>
      </c>
      <c r="E15" s="14">
        <f t="shared" si="3"/>
        <v>940</v>
      </c>
      <c r="F15" s="14">
        <f t="shared" si="3"/>
        <v>122</v>
      </c>
      <c r="G15" s="15">
        <f>C15/B15</f>
        <v>0.947856315179606</v>
      </c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5"/>
      <c r="B17" s="5"/>
      <c r="C17" s="5"/>
      <c r="D17" s="5"/>
      <c r="E17" s="5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</sheetData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2014B</vt:lpstr>
      <vt:lpstr>'2014B'!Área_de_impresión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2012-07-25T16:45:22Z</cp:lastPrinted>
  <dcterms:created xsi:type="dcterms:W3CDTF">2012-07-25T16:43:00Z</dcterms:created>
  <dcterms:modified xsi:type="dcterms:W3CDTF">2014-07-31T01:28:44Z</dcterms:modified>
</cp:coreProperties>
</file>